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5135" windowHeight="6090"/>
  </bookViews>
  <sheets>
    <sheet name="Tabelle1" sheetId="1" r:id="rId1"/>
    <sheet name="Tabelle2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X23" i="1"/>
  <c r="W23"/>
  <c r="V23"/>
  <c r="U23"/>
  <c r="T23"/>
  <c r="S23"/>
  <c r="Q23"/>
  <c r="P23"/>
  <c r="O23"/>
  <c r="N23"/>
  <c r="M23"/>
  <c r="L23"/>
  <c r="G23"/>
  <c r="H23"/>
  <c r="I23"/>
  <c r="J23"/>
  <c r="F23"/>
  <c r="C23"/>
  <c r="D23"/>
  <c r="E23"/>
  <c r="B23"/>
  <c r="C27"/>
  <c r="D27"/>
  <c r="E27"/>
  <c r="F27"/>
  <c r="G27"/>
  <c r="H27"/>
  <c r="I27"/>
  <c r="J27"/>
  <c r="L27"/>
  <c r="M27"/>
  <c r="N27"/>
  <c r="O27"/>
  <c r="P27"/>
  <c r="Q27"/>
  <c r="S27"/>
  <c r="T27"/>
  <c r="U27"/>
  <c r="V27"/>
  <c r="W27"/>
  <c r="X27"/>
  <c r="B27"/>
  <c r="C25"/>
  <c r="D25"/>
  <c r="E25"/>
  <c r="F25"/>
  <c r="G25"/>
  <c r="H25"/>
  <c r="I25"/>
  <c r="J25"/>
  <c r="L25"/>
  <c r="M25"/>
  <c r="N25"/>
  <c r="O25"/>
  <c r="P25"/>
  <c r="Q25"/>
  <c r="S25"/>
  <c r="T25"/>
  <c r="U25"/>
  <c r="V25"/>
  <c r="W25"/>
  <c r="X25"/>
  <c r="B25"/>
  <c r="Y27" l="1"/>
  <c r="Y23" s="1"/>
  <c r="R27"/>
  <c r="R23" s="1"/>
  <c r="K27"/>
  <c r="K23" s="1"/>
  <c r="B19" l="1"/>
  <c r="R25"/>
  <c r="G19"/>
  <c r="Y25"/>
  <c r="J19"/>
  <c r="K25"/>
  <c r="AA25" s="1"/>
  <c r="AA26" s="1"/>
  <c r="Z23" s="1"/>
  <c r="M19" s="1"/>
  <c r="A17" l="1"/>
</calcChain>
</file>

<file path=xl/sharedStrings.xml><?xml version="1.0" encoding="utf-8"?>
<sst xmlns="http://schemas.openxmlformats.org/spreadsheetml/2006/main" count="26" uniqueCount="19">
  <si>
    <t>Ort</t>
  </si>
  <si>
    <t>Nummer</t>
  </si>
  <si>
    <t>Geb.tag (JJMMDD)</t>
  </si>
  <si>
    <t>Ablaufadatum</t>
  </si>
  <si>
    <t>Prüfsummenberechung</t>
  </si>
  <si>
    <t>OrtID:</t>
  </si>
  <si>
    <t>(z.b. Großostheim: 9072)</t>
  </si>
  <si>
    <t>Nummer:</t>
  </si>
  <si>
    <t>Geburtstag</t>
  </si>
  <si>
    <t>Jahr:</t>
  </si>
  <si>
    <t>Monat:</t>
  </si>
  <si>
    <t>Tag:</t>
  </si>
  <si>
    <t>Ablaufdatum</t>
  </si>
  <si>
    <t>Personalausweisnummer:</t>
  </si>
  <si>
    <t>Personalausweis Generator:</t>
  </si>
  <si>
    <t>Herkunftsland</t>
  </si>
  <si>
    <t>D</t>
  </si>
  <si>
    <t>Aufgesplittet:</t>
  </si>
  <si>
    <t>Berechnungsengine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</si>
</sst>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6" xfId="0" applyFont="1" applyBorder="1"/>
    <xf numFmtId="0" fontId="5" fillId="0" borderId="0" xfId="0" applyFont="1"/>
    <xf numFmtId="0" fontId="2" fillId="0" borderId="2" xfId="0" applyFont="1" applyBorder="1"/>
    <xf numFmtId="0" fontId="6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0" xfId="0" applyAlignment="1">
      <alignment horizontal="right"/>
    </xf>
    <xf numFmtId="0" fontId="1" fillId="0" borderId="1" xfId="1"/>
  </cellXfs>
  <cellStyles count="2">
    <cellStyle name="Standard" xfId="0" builtinId="0"/>
    <cellStyle name="Überschrift 1" xfId="1" builtin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7"/>
  <sheetViews>
    <sheetView tabSelected="1" workbookViewId="0">
      <selection activeCell="K14" sqref="K14"/>
    </sheetView>
  </sheetViews>
  <sheetFormatPr baseColWidth="10" defaultRowHeight="15"/>
  <cols>
    <col min="1" max="1" width="22.85546875" customWidth="1"/>
    <col min="2" max="26" width="2.7109375" customWidth="1"/>
  </cols>
  <sheetData>
    <row r="1" spans="1:27" ht="20.25" thickBo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.75" thickTop="1"/>
    <row r="3" spans="1:27">
      <c r="A3" t="s">
        <v>5</v>
      </c>
      <c r="E3">
        <v>9</v>
      </c>
      <c r="F3">
        <v>0</v>
      </c>
      <c r="G3">
        <v>7</v>
      </c>
      <c r="H3">
        <v>2</v>
      </c>
      <c r="K3" t="s">
        <v>6</v>
      </c>
    </row>
    <row r="4" spans="1:27">
      <c r="A4" t="s">
        <v>7</v>
      </c>
      <c r="E4">
        <v>0</v>
      </c>
      <c r="F4">
        <v>0</v>
      </c>
      <c r="G4">
        <v>0</v>
      </c>
      <c r="H4">
        <v>0</v>
      </c>
      <c r="I4">
        <v>1</v>
      </c>
    </row>
    <row r="5" spans="1:27">
      <c r="A5" t="s">
        <v>8</v>
      </c>
    </row>
    <row r="6" spans="1:27">
      <c r="A6" t="s">
        <v>9</v>
      </c>
      <c r="E6">
        <v>9</v>
      </c>
      <c r="F6">
        <v>2</v>
      </c>
    </row>
    <row r="7" spans="1:27">
      <c r="A7" t="s">
        <v>10</v>
      </c>
      <c r="E7">
        <v>0</v>
      </c>
      <c r="F7">
        <v>1</v>
      </c>
    </row>
    <row r="8" spans="1:27">
      <c r="A8" t="s">
        <v>11</v>
      </c>
      <c r="E8">
        <v>2</v>
      </c>
      <c r="F8">
        <v>7</v>
      </c>
    </row>
    <row r="9" spans="1:27">
      <c r="A9" t="s">
        <v>12</v>
      </c>
    </row>
    <row r="10" spans="1:27">
      <c r="A10" t="s">
        <v>9</v>
      </c>
      <c r="E10">
        <v>1</v>
      </c>
      <c r="F10">
        <v>2</v>
      </c>
    </row>
    <row r="11" spans="1:27">
      <c r="A11" t="s">
        <v>10</v>
      </c>
      <c r="E11">
        <v>0</v>
      </c>
      <c r="F11">
        <v>4</v>
      </c>
    </row>
    <row r="12" spans="1:27">
      <c r="A12" t="s">
        <v>11</v>
      </c>
      <c r="E12">
        <v>0</v>
      </c>
      <c r="F12">
        <v>8</v>
      </c>
    </row>
    <row r="14" spans="1:27">
      <c r="A14" t="s">
        <v>15</v>
      </c>
      <c r="F14" s="14" t="s">
        <v>16</v>
      </c>
    </row>
    <row r="16" spans="1:27">
      <c r="A16" t="s">
        <v>13</v>
      </c>
    </row>
    <row r="17" spans="1:27">
      <c r="A17" t="str">
        <f>B23&amp;C23&amp;D23&amp;E23&amp;F23&amp;G23&amp;H23&amp;I23&amp;J23&amp;K23&amp;F14&amp;"&lt;&lt;"&amp;L23&amp;M23&amp;N23&amp;O23&amp;P23&amp;Q23&amp;R23&amp;"&lt;"&amp;S23&amp;T23&amp;U23&amp;V23&amp;W23&amp;X23&amp;Y23&amp;"&lt;&lt;&lt;&lt;&lt;&lt;&lt;"&amp;Z23</f>
        <v>9072000015D&lt;&lt;9201279&lt;1204089&lt;&lt;&lt;&lt;&lt;&lt;&lt;2</v>
      </c>
    </row>
    <row r="18" spans="1:27">
      <c r="B18" t="s">
        <v>17</v>
      </c>
    </row>
    <row r="19" spans="1:27">
      <c r="B19" t="str">
        <f>B23&amp;C23&amp;D23&amp;E23&amp;F23&amp;G23&amp;H23&amp;I23&amp;J23&amp;K23&amp;F14</f>
        <v>9072000015D</v>
      </c>
      <c r="G19" t="str">
        <f>L23&amp;M23&amp;N23&amp;O23&amp;P23&amp;Q23&amp;R23</f>
        <v>9201279</v>
      </c>
      <c r="J19" t="str">
        <f>S23&amp;T23&amp;U23&amp;V23&amp;W23&amp;X23&amp;Y23</f>
        <v>1204089</v>
      </c>
      <c r="M19">
        <f>Z23</f>
        <v>2</v>
      </c>
    </row>
    <row r="21" spans="1:27">
      <c r="A21" s="7" t="s">
        <v>18</v>
      </c>
    </row>
    <row r="22" spans="1:27">
      <c r="B22" t="s">
        <v>0</v>
      </c>
      <c r="E22" s="1"/>
      <c r="F22" t="s">
        <v>1</v>
      </c>
      <c r="J22" s="1"/>
      <c r="K22" s="1"/>
      <c r="L22" s="11" t="s">
        <v>2</v>
      </c>
      <c r="Q22" s="1"/>
      <c r="R22" s="1"/>
      <c r="S22" t="s">
        <v>3</v>
      </c>
      <c r="X22" s="1"/>
    </row>
    <row r="23" spans="1:27">
      <c r="A23" s="5" t="s">
        <v>1</v>
      </c>
      <c r="B23">
        <f>E3</f>
        <v>9</v>
      </c>
      <c r="C23">
        <f>F3</f>
        <v>0</v>
      </c>
      <c r="D23">
        <f>G3</f>
        <v>7</v>
      </c>
      <c r="E23">
        <f>H3</f>
        <v>2</v>
      </c>
      <c r="F23">
        <f>E4</f>
        <v>0</v>
      </c>
      <c r="G23">
        <f>F4</f>
        <v>0</v>
      </c>
      <c r="H23">
        <f>G4</f>
        <v>0</v>
      </c>
      <c r="I23">
        <f>H4</f>
        <v>0</v>
      </c>
      <c r="J23">
        <f>I4</f>
        <v>1</v>
      </c>
      <c r="K23" s="10">
        <f>K27</f>
        <v>5</v>
      </c>
      <c r="L23">
        <f>E6</f>
        <v>9</v>
      </c>
      <c r="M23">
        <f>F6</f>
        <v>2</v>
      </c>
      <c r="N23">
        <f>E7</f>
        <v>0</v>
      </c>
      <c r="O23">
        <f>F7</f>
        <v>1</v>
      </c>
      <c r="P23">
        <f>E8</f>
        <v>2</v>
      </c>
      <c r="Q23" s="4">
        <f>F8</f>
        <v>7</v>
      </c>
      <c r="R23" s="10">
        <f>R27</f>
        <v>9</v>
      </c>
      <c r="S23">
        <f>E10</f>
        <v>1</v>
      </c>
      <c r="T23">
        <f>F10</f>
        <v>2</v>
      </c>
      <c r="U23">
        <f>E11</f>
        <v>0</v>
      </c>
      <c r="V23">
        <f>F11</f>
        <v>4</v>
      </c>
      <c r="W23">
        <f>E12</f>
        <v>0</v>
      </c>
      <c r="X23" s="4">
        <f>F12</f>
        <v>8</v>
      </c>
      <c r="Y23" s="5">
        <f>Y27</f>
        <v>9</v>
      </c>
      <c r="Z23">
        <f>AA26</f>
        <v>2</v>
      </c>
    </row>
    <row r="24" spans="1:27">
      <c r="A24" t="s">
        <v>4</v>
      </c>
      <c r="B24" s="2">
        <v>7</v>
      </c>
      <c r="C24" s="2">
        <v>3</v>
      </c>
      <c r="D24" s="2">
        <v>1</v>
      </c>
      <c r="E24" s="2">
        <v>7</v>
      </c>
      <c r="F24" s="2">
        <v>3</v>
      </c>
      <c r="G24" s="2">
        <v>1</v>
      </c>
      <c r="H24" s="2">
        <v>7</v>
      </c>
      <c r="I24" s="2">
        <v>3</v>
      </c>
      <c r="J24" s="2">
        <v>1</v>
      </c>
      <c r="K24" s="3">
        <v>7</v>
      </c>
      <c r="L24" s="2">
        <v>3</v>
      </c>
      <c r="M24" s="2">
        <v>1</v>
      </c>
      <c r="N24" s="2">
        <v>7</v>
      </c>
      <c r="O24" s="2">
        <v>3</v>
      </c>
      <c r="P24" s="2">
        <v>1</v>
      </c>
      <c r="Q24" s="2">
        <v>7</v>
      </c>
      <c r="R24" s="3">
        <v>3</v>
      </c>
      <c r="S24" s="2">
        <v>1</v>
      </c>
      <c r="T24" s="2">
        <v>7</v>
      </c>
      <c r="U24" s="2">
        <v>3</v>
      </c>
      <c r="V24" s="2">
        <v>1</v>
      </c>
      <c r="W24" s="2">
        <v>7</v>
      </c>
      <c r="X24" s="2">
        <v>3</v>
      </c>
      <c r="Y24" s="2">
        <v>1</v>
      </c>
      <c r="Z24" s="12"/>
    </row>
    <row r="25" spans="1:27">
      <c r="A25" t="s">
        <v>4</v>
      </c>
      <c r="B25">
        <f>B23*B24</f>
        <v>63</v>
      </c>
      <c r="C25">
        <f t="shared" ref="C25:Y25" si="0">C23*C24</f>
        <v>0</v>
      </c>
      <c r="D25">
        <f t="shared" si="0"/>
        <v>7</v>
      </c>
      <c r="E25">
        <f t="shared" si="0"/>
        <v>14</v>
      </c>
      <c r="F25">
        <f t="shared" si="0"/>
        <v>0</v>
      </c>
      <c r="G25">
        <f t="shared" si="0"/>
        <v>0</v>
      </c>
      <c r="H25">
        <f t="shared" si="0"/>
        <v>0</v>
      </c>
      <c r="I25">
        <f t="shared" si="0"/>
        <v>0</v>
      </c>
      <c r="J25">
        <f t="shared" si="0"/>
        <v>1</v>
      </c>
      <c r="K25">
        <f t="shared" si="0"/>
        <v>35</v>
      </c>
      <c r="L25">
        <f t="shared" si="0"/>
        <v>27</v>
      </c>
      <c r="M25">
        <f t="shared" si="0"/>
        <v>2</v>
      </c>
      <c r="N25">
        <f t="shared" si="0"/>
        <v>0</v>
      </c>
      <c r="O25">
        <f t="shared" si="0"/>
        <v>3</v>
      </c>
      <c r="P25">
        <f t="shared" si="0"/>
        <v>2</v>
      </c>
      <c r="Q25">
        <f t="shared" si="0"/>
        <v>49</v>
      </c>
      <c r="R25">
        <f t="shared" si="0"/>
        <v>27</v>
      </c>
      <c r="S25">
        <f t="shared" si="0"/>
        <v>1</v>
      </c>
      <c r="T25">
        <f t="shared" si="0"/>
        <v>14</v>
      </c>
      <c r="U25">
        <f t="shared" si="0"/>
        <v>0</v>
      </c>
      <c r="V25">
        <f t="shared" si="0"/>
        <v>4</v>
      </c>
      <c r="W25">
        <f t="shared" si="0"/>
        <v>0</v>
      </c>
      <c r="X25">
        <f t="shared" si="0"/>
        <v>24</v>
      </c>
      <c r="Y25">
        <f t="shared" si="0"/>
        <v>9</v>
      </c>
      <c r="AA25">
        <f>SUM(B25:Y25)</f>
        <v>282</v>
      </c>
    </row>
    <row r="26" spans="1:27" ht="18.75">
      <c r="A26" t="s">
        <v>4</v>
      </c>
      <c r="B26">
        <v>7</v>
      </c>
      <c r="C26">
        <v>3</v>
      </c>
      <c r="D26">
        <v>1</v>
      </c>
      <c r="E26">
        <v>7</v>
      </c>
      <c r="F26">
        <v>3</v>
      </c>
      <c r="G26">
        <v>1</v>
      </c>
      <c r="H26">
        <v>7</v>
      </c>
      <c r="I26">
        <v>3</v>
      </c>
      <c r="J26">
        <v>1</v>
      </c>
      <c r="L26">
        <v>7</v>
      </c>
      <c r="M26">
        <v>3</v>
      </c>
      <c r="N26">
        <v>1</v>
      </c>
      <c r="O26">
        <v>7</v>
      </c>
      <c r="P26">
        <v>3</v>
      </c>
      <c r="Q26">
        <v>1</v>
      </c>
      <c r="S26">
        <v>7</v>
      </c>
      <c r="T26">
        <v>3</v>
      </c>
      <c r="U26">
        <v>1</v>
      </c>
      <c r="V26">
        <v>7</v>
      </c>
      <c r="W26">
        <v>3</v>
      </c>
      <c r="X26">
        <v>1</v>
      </c>
      <c r="AA26" s="9">
        <f>MOD(AA25,10)</f>
        <v>2</v>
      </c>
    </row>
    <row r="27" spans="1:27" ht="18.75">
      <c r="A27" t="s">
        <v>4</v>
      </c>
      <c r="B27">
        <f>B23*B26</f>
        <v>63</v>
      </c>
      <c r="C27">
        <f t="shared" ref="C27:X27" si="1">C23*C26</f>
        <v>0</v>
      </c>
      <c r="D27">
        <f t="shared" si="1"/>
        <v>7</v>
      </c>
      <c r="E27">
        <f t="shared" si="1"/>
        <v>14</v>
      </c>
      <c r="F27">
        <f t="shared" si="1"/>
        <v>0</v>
      </c>
      <c r="G27">
        <f t="shared" si="1"/>
        <v>0</v>
      </c>
      <c r="H27">
        <f t="shared" si="1"/>
        <v>0</v>
      </c>
      <c r="I27">
        <f t="shared" si="1"/>
        <v>0</v>
      </c>
      <c r="J27">
        <f t="shared" si="1"/>
        <v>1</v>
      </c>
      <c r="K27" s="9">
        <f>MOD(SUM(B27:J27),10)</f>
        <v>5</v>
      </c>
      <c r="L27">
        <f t="shared" si="1"/>
        <v>63</v>
      </c>
      <c r="M27">
        <f t="shared" si="1"/>
        <v>6</v>
      </c>
      <c r="N27">
        <f t="shared" si="1"/>
        <v>0</v>
      </c>
      <c r="O27">
        <f t="shared" si="1"/>
        <v>7</v>
      </c>
      <c r="P27">
        <f t="shared" si="1"/>
        <v>6</v>
      </c>
      <c r="Q27">
        <f t="shared" si="1"/>
        <v>7</v>
      </c>
      <c r="R27" s="9">
        <f>MOD(SUM(L27:Q27),10)</f>
        <v>9</v>
      </c>
      <c r="S27" s="6">
        <f t="shared" si="1"/>
        <v>7</v>
      </c>
      <c r="T27">
        <f t="shared" si="1"/>
        <v>6</v>
      </c>
      <c r="U27">
        <f t="shared" si="1"/>
        <v>0</v>
      </c>
      <c r="V27">
        <f t="shared" si="1"/>
        <v>28</v>
      </c>
      <c r="W27">
        <f t="shared" si="1"/>
        <v>0</v>
      </c>
      <c r="X27">
        <f t="shared" si="1"/>
        <v>8</v>
      </c>
      <c r="Y27" s="8">
        <f>MOD(SUM(S27:X27),10)</f>
        <v>9</v>
      </c>
      <c r="Z27" s="13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Frost-RL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Thiem</dc:creator>
  <cp:lastModifiedBy>Daniel Thiem</cp:lastModifiedBy>
  <dcterms:created xsi:type="dcterms:W3CDTF">2008-09-27T19:59:46Z</dcterms:created>
  <dcterms:modified xsi:type="dcterms:W3CDTF">2008-09-27T20:30:59Z</dcterms:modified>
</cp:coreProperties>
</file>